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Hárok1" sheetId="1" r:id="rId1"/>
    <sheet name="Hárok2" sheetId="2" r:id="rId2"/>
    <sheet name="Hárok3" sheetId="3" r:id="rId3"/>
  </sheets>
  <calcPr calcId="125725"/>
</workbook>
</file>

<file path=xl/calcChain.xml><?xml version="1.0" encoding="utf-8"?>
<calcChain xmlns="http://schemas.openxmlformats.org/spreadsheetml/2006/main">
  <c r="G28" i="1"/>
  <c r="H28"/>
  <c r="I28"/>
  <c r="L27"/>
  <c r="L10"/>
</calcChain>
</file>

<file path=xl/sharedStrings.xml><?xml version="1.0" encoding="utf-8"?>
<sst xmlns="http://schemas.openxmlformats.org/spreadsheetml/2006/main" count="114" uniqueCount="75">
  <si>
    <t>ITMS kód projektu</t>
  </si>
  <si>
    <t>Typ projektu (regionálne hľadisko)</t>
  </si>
  <si>
    <t>Lokalizácia projektu (NUTS III)</t>
  </si>
  <si>
    <t>Názov projektu</t>
  </si>
  <si>
    <t>Prijímateľ</t>
  </si>
  <si>
    <t>Aktuálna zazmluvnená suma
(zdroj EÚ)</t>
  </si>
  <si>
    <t>Aktuálna zazmluvnená suma
(zdroj ŠR)</t>
  </si>
  <si>
    <t>NFP</t>
  </si>
  <si>
    <t>Regionálny</t>
  </si>
  <si>
    <t>TN</t>
  </si>
  <si>
    <t>Dobudovanie technickej infraštruktúry pre rozvoj vedy a výskumu na Trenčianskej univerzite Alexandra Dubčeka prostredníctvom hyperbarickej oxygenoterapie</t>
  </si>
  <si>
    <t>Trenčianska univerzita Alexandra Dubčeka v Trenčíne
Študentská 2
911 50 Trenčín</t>
  </si>
  <si>
    <t>Obnova a budovanie technickej infraštruktúry výskumu a vývoja metodológií adaptívneho e-learningu</t>
  </si>
  <si>
    <t>Vysoká škola manažmentu v Trenčíne
Bezručova 64
911 01 Trenčín</t>
  </si>
  <si>
    <t>Centrum pre testovanie kvality a diagnostiku materiálov</t>
  </si>
  <si>
    <t>Priemyselný výskum pre potreby zefektívnenia unikátnej technológie tavenia a tvarovania úžitkového skla</t>
  </si>
  <si>
    <t>RONA, a.s.
Schreiberova 365
020 61 Lednické Rovne</t>
  </si>
  <si>
    <t>Výskum technologickej základne pre návrh aplikácií využívania obnoviteľných zdrojov energie v praxi</t>
  </si>
  <si>
    <t>RMC s.r.o.
Trenčianska 863/66
018 51 Nová Dubnica</t>
  </si>
  <si>
    <t>Priemyselný výskum v oblasti hriadeľových tesnení v extrémnych podmienkach a špeciálnych EVA materiálov</t>
  </si>
  <si>
    <t xml:space="preserve">MIKON, spol. s r.o.
Trenčianska 452
020 01 Púchov </t>
  </si>
  <si>
    <t>Výskum aplikačného potenciálu obnoviteľných a recyklovaných materiálov a informačných technológií v gumárenskom priemysle</t>
  </si>
  <si>
    <t>VIPO a.s.
Gen. Svobodu 1069/4
958 01 Partizánske</t>
  </si>
  <si>
    <t>Modernizácia infraštruktúry Trenčianskej univerzity Alexandra Dubčeka v Trenčíne</t>
  </si>
  <si>
    <t>Nadregionálny</t>
  </si>
  <si>
    <t>BB, NR, KE, PO, TN, TT, ZA</t>
  </si>
  <si>
    <t>Vybudovanie infraštruktúry pre zálohovanú prenosovú sieť založenú na 100 GE point-to-point linkách</t>
  </si>
  <si>
    <t>Centrum vedecko-technických informácií SR
Lamačská cesta 8/A, 811 04  Bratislava</t>
  </si>
  <si>
    <t>KE, TN</t>
  </si>
  <si>
    <t>Centrum excelentnosti pre keramiku, sklo a silikátové materiály</t>
  </si>
  <si>
    <t>Ústav anorganickej chémie SAV
Dúbravská cesta 9
845 36 Bratislava</t>
  </si>
  <si>
    <t>TN, ZA</t>
  </si>
  <si>
    <t>Výskum vysoko úsporných komponentov elektrických pohonných systémov hnacích dráhových vozidiel a vozidiel MHD</t>
  </si>
  <si>
    <t>EVPÚ a.s.
Trenčianska 19
018 51 Nová Dubnica</t>
  </si>
  <si>
    <t>NR, TN</t>
  </si>
  <si>
    <t>Znalostná databáza a expertný systém environmentálneho riešenia havárií straty chladiva v prevádzke jadrovej elektrárne</t>
  </si>
  <si>
    <t>VÚEZ, a.s.
Hviezdoslavova 35
934 39 Levice</t>
  </si>
  <si>
    <t>BB, TN, ZA</t>
  </si>
  <si>
    <t>Nové metódy merania fyzikálnych dynamických parametrov a interakcií motorových vozidiel, dopravného prúdu a vozovky</t>
  </si>
  <si>
    <t>BETAMONT s.r.o.
J. Jesenského 1054/44
960 03 Zvolen</t>
  </si>
  <si>
    <t>TN, ZA, NR</t>
  </si>
  <si>
    <t>Reinžiniering produktového portfólia VIPO a.s.</t>
  </si>
  <si>
    <t>BB, PO, TN, ZA, TT</t>
  </si>
  <si>
    <t>Národné centrum diagnostikovania deformácií zemského povrchu na území Slovenska</t>
  </si>
  <si>
    <t>Slovenská technická univerzita v Bratislave
Vazovova 5
812 43 Bratislava</t>
  </si>
  <si>
    <t>TN, TT</t>
  </si>
  <si>
    <t>Priemyselný výskum silenblokov pre nadmerné zaťaženie pri extrémnych teplotách v oblasti priemyselného využitia</t>
  </si>
  <si>
    <t>ZA, KE, TN</t>
  </si>
  <si>
    <t>Kompetenčné centrum pre výskum a vývoj v oblasti diagnostiky a terapie onkologických ochorení</t>
  </si>
  <si>
    <t>Univerzita Komenského v Bratislave
Šafárikovo námestie 6
818 06 Bratislava - Staré Mesto</t>
  </si>
  <si>
    <t>KE, PO, ZA, BB, TN, NR</t>
  </si>
  <si>
    <t>Kompetenčné centrum pre priemyselný výskum a vývoj v oblasti ľahkých kovov a kompozitov</t>
  </si>
  <si>
    <t>Ústav materiálov a mechaniky strojov SAV
Račianska 75
831 02 Bratislava - Nové Mesto</t>
  </si>
  <si>
    <t>TN, KE</t>
  </si>
  <si>
    <t>Aplikovaný výskum systémov inteligentnej manipulácie priemyselných robotov s neorientovanými 3D objektmi</t>
  </si>
  <si>
    <t>MIA Engineering s.r.o.
Továrenská 1
018 41 Dubnica nad Váhom</t>
  </si>
  <si>
    <t>Výskum v oblasti návrhu komplexného logistického systému vo výrobe</t>
  </si>
  <si>
    <t>Continental Matador Rubber, s.r.o.
Terézie Vansovej 1054
020 01 Púchov</t>
  </si>
  <si>
    <t>Výskum aplikácie prvkov virtuálnej reality za účelom významného zlepšenia vlastností simulátorov</t>
  </si>
  <si>
    <t>Virtual Reality Media, a.s.
Rybárska 1
911 01 Trenčín</t>
  </si>
  <si>
    <t>BB, ZA, TN, KE</t>
  </si>
  <si>
    <t>Výskumné centrum systémov dopravnej telematiky</t>
  </si>
  <si>
    <t>ZA, TN</t>
  </si>
  <si>
    <t>Komplexná modernizácia Žilinskej univerzity</t>
  </si>
  <si>
    <t>Žilinská univerzita v Žiline
Univerzitná 8215/1
010 26 Žilina</t>
  </si>
  <si>
    <t>BB, TN, TT</t>
  </si>
  <si>
    <t>II. etapa komplexnej modernizácie vzdelávacej hmotnej a informačno-komunikačnej infraštruktúry pracovísk STU</t>
  </si>
  <si>
    <t>TT, TN</t>
  </si>
  <si>
    <t>Komplexná modernizácia vzdelávacej hmotnej a informačno – komunikačnej infraštruktúry CAMPUS-u Bottova II. a obnova učebno – výcvikového zariadenia Kočovce</t>
  </si>
  <si>
    <t>Regionálny = lokalizácia (realizácia) projektu iba v 1 kraji (v tabuľke zahŕňa TN)</t>
  </si>
  <si>
    <t>Nadregionálny = lokalizácia (realizácia) projektu vo viacerých krajoch (v tabuľke zahŕňa TN a iný kraj)</t>
  </si>
  <si>
    <t>Projekty operačného programu Výskum a vývoj  implementované cez Výskumnú agentúru (do 1.7.2015 ako ASFEU)</t>
  </si>
  <si>
    <t>P.č.</t>
  </si>
  <si>
    <t>SPOLU:</t>
  </si>
  <si>
    <t>Nadregionálne spolu: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</si>
</sst>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4" fontId="0" fillId="4" borderId="4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center" vertical="center"/>
    </xf>
    <xf numFmtId="0" fontId="1" fillId="4" borderId="0" xfId="0" applyFont="1" applyFill="1"/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4" fontId="0" fillId="5" borderId="2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4" fontId="0" fillId="5" borderId="3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4" fontId="1" fillId="0" borderId="0" xfId="0" applyNumberFormat="1" applyFont="1"/>
    <xf numFmtId="4" fontId="1" fillId="5" borderId="0" xfId="0" applyNumberFormat="1" applyFont="1" applyFill="1"/>
    <xf numFmtId="0" fontId="1" fillId="5" borderId="9" xfId="0" applyFont="1" applyFill="1" applyBorder="1" applyAlignment="1">
      <alignment horizontal="center" vertical="center" wrapText="1"/>
    </xf>
    <xf numFmtId="0" fontId="1" fillId="0" borderId="0" xfId="0" applyFont="1"/>
    <xf numFmtId="0" fontId="2" fillId="6" borderId="5" xfId="0" applyFon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tabSelected="1" workbookViewId="0">
      <selection activeCell="L10" sqref="L10"/>
    </sheetView>
  </sheetViews>
  <sheetFormatPr defaultRowHeight="15"/>
  <cols>
    <col min="2" max="2" width="12.7109375" customWidth="1"/>
    <col min="3" max="3" width="14.7109375" customWidth="1"/>
    <col min="4" max="4" width="10.7109375" customWidth="1"/>
    <col min="5" max="5" width="41.7109375" customWidth="1"/>
    <col min="6" max="6" width="27.5703125" customWidth="1"/>
    <col min="7" max="9" width="12.7109375" customWidth="1"/>
    <col min="10" max="10" width="12.28515625" bestFit="1" customWidth="1"/>
    <col min="12" max="12" width="12.42578125" bestFit="1" customWidth="1"/>
  </cols>
  <sheetData>
    <row r="1" spans="1:12" ht="60.6" customHeight="1" thickBot="1">
      <c r="A1" s="25" t="s">
        <v>71</v>
      </c>
      <c r="B1" s="25"/>
      <c r="C1" s="25"/>
      <c r="D1" s="25"/>
      <c r="E1" s="25"/>
      <c r="F1" s="25"/>
      <c r="G1" s="25"/>
      <c r="H1" s="25"/>
      <c r="I1" s="25"/>
    </row>
    <row r="2" spans="1:12" ht="65.25" customHeight="1" thickBot="1">
      <c r="A2" s="1" t="s">
        <v>72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5" t="s">
        <v>5</v>
      </c>
      <c r="H2" s="15" t="s">
        <v>6</v>
      </c>
      <c r="I2" s="15" t="s">
        <v>7</v>
      </c>
    </row>
    <row r="3" spans="1:12" ht="93.6" customHeight="1">
      <c r="A3" s="2">
        <v>1</v>
      </c>
      <c r="B3" s="17">
        <v>26210120019</v>
      </c>
      <c r="C3" s="2" t="s">
        <v>8</v>
      </c>
      <c r="D3" s="3" t="s">
        <v>9</v>
      </c>
      <c r="E3" s="3" t="s">
        <v>10</v>
      </c>
      <c r="F3" s="3" t="s">
        <v>11</v>
      </c>
      <c r="G3" s="4">
        <v>2595533.96</v>
      </c>
      <c r="H3" s="4">
        <v>305356.93</v>
      </c>
      <c r="I3" s="4">
        <v>2900890.89</v>
      </c>
    </row>
    <row r="4" spans="1:12" ht="60" customHeight="1">
      <c r="A4" s="5">
        <v>2</v>
      </c>
      <c r="B4" s="18">
        <v>26210120030</v>
      </c>
      <c r="C4" s="5" t="s">
        <v>8</v>
      </c>
      <c r="D4" s="6" t="s">
        <v>9</v>
      </c>
      <c r="E4" s="6" t="s">
        <v>12</v>
      </c>
      <c r="F4" s="6" t="s">
        <v>13</v>
      </c>
      <c r="G4" s="7">
        <v>1465027.22</v>
      </c>
      <c r="H4" s="7">
        <v>258534.22</v>
      </c>
      <c r="I4" s="7">
        <v>1723561.44</v>
      </c>
    </row>
    <row r="5" spans="1:12" ht="60" customHeight="1">
      <c r="A5" s="5">
        <v>3</v>
      </c>
      <c r="B5" s="18">
        <v>26210120046</v>
      </c>
      <c r="C5" s="5" t="s">
        <v>8</v>
      </c>
      <c r="D5" s="6" t="s">
        <v>9</v>
      </c>
      <c r="E5" s="6" t="s">
        <v>14</v>
      </c>
      <c r="F5" s="6" t="s">
        <v>11</v>
      </c>
      <c r="G5" s="7">
        <v>6633264</v>
      </c>
      <c r="H5" s="7">
        <v>780384</v>
      </c>
      <c r="I5" s="7">
        <v>7413648</v>
      </c>
    </row>
    <row r="6" spans="1:12" ht="60" customHeight="1">
      <c r="A6" s="5">
        <v>4</v>
      </c>
      <c r="B6" s="18">
        <v>26220220072</v>
      </c>
      <c r="C6" s="5" t="s">
        <v>8</v>
      </c>
      <c r="D6" s="6" t="s">
        <v>9</v>
      </c>
      <c r="E6" s="6" t="s">
        <v>15</v>
      </c>
      <c r="F6" s="6" t="s">
        <v>16</v>
      </c>
      <c r="G6" s="7">
        <v>1113003.57</v>
      </c>
      <c r="H6" s="7">
        <v>196412.39</v>
      </c>
      <c r="I6" s="7">
        <v>1309415.96</v>
      </c>
    </row>
    <row r="7" spans="1:12" ht="60" customHeight="1">
      <c r="A7" s="5">
        <v>5</v>
      </c>
      <c r="B7" s="18">
        <v>26220220083</v>
      </c>
      <c r="C7" s="5" t="s">
        <v>8</v>
      </c>
      <c r="D7" s="6" t="s">
        <v>9</v>
      </c>
      <c r="E7" s="6" t="s">
        <v>17</v>
      </c>
      <c r="F7" s="6" t="s">
        <v>18</v>
      </c>
      <c r="G7" s="7">
        <v>1058777.76</v>
      </c>
      <c r="H7" s="7">
        <v>172390.37</v>
      </c>
      <c r="I7" s="7">
        <v>1231168.1299999999</v>
      </c>
    </row>
    <row r="8" spans="1:12" ht="60" customHeight="1">
      <c r="A8" s="5">
        <v>6</v>
      </c>
      <c r="B8" s="18">
        <v>26220220086</v>
      </c>
      <c r="C8" s="5" t="s">
        <v>8</v>
      </c>
      <c r="D8" s="6" t="s">
        <v>9</v>
      </c>
      <c r="E8" s="6" t="s">
        <v>19</v>
      </c>
      <c r="F8" s="6" t="s">
        <v>20</v>
      </c>
      <c r="G8" s="7">
        <v>721078.8</v>
      </c>
      <c r="H8" s="7">
        <v>127249.2</v>
      </c>
      <c r="I8" s="7">
        <v>848328</v>
      </c>
    </row>
    <row r="9" spans="1:12" ht="60" customHeight="1">
      <c r="A9" s="5">
        <v>7</v>
      </c>
      <c r="B9" s="18">
        <v>26220220173</v>
      </c>
      <c r="C9" s="5" t="s">
        <v>8</v>
      </c>
      <c r="D9" s="6" t="s">
        <v>9</v>
      </c>
      <c r="E9" s="6" t="s">
        <v>21</v>
      </c>
      <c r="F9" s="6" t="s">
        <v>22</v>
      </c>
      <c r="G9" s="7">
        <v>1174286.81</v>
      </c>
      <c r="H9" s="7">
        <v>207246.38</v>
      </c>
      <c r="I9" s="7">
        <v>1381533.19</v>
      </c>
    </row>
    <row r="10" spans="1:12" ht="60" customHeight="1">
      <c r="A10" s="5">
        <v>8</v>
      </c>
      <c r="B10" s="18">
        <v>26250120014</v>
      </c>
      <c r="C10" s="5" t="s">
        <v>8</v>
      </c>
      <c r="D10" s="6" t="s">
        <v>9</v>
      </c>
      <c r="E10" s="6" t="s">
        <v>23</v>
      </c>
      <c r="F10" s="6" t="s">
        <v>11</v>
      </c>
      <c r="G10" s="7">
        <v>4189853.56</v>
      </c>
      <c r="H10" s="7">
        <v>492923.95</v>
      </c>
      <c r="I10" s="7">
        <v>4682777.51</v>
      </c>
      <c r="L10" s="21">
        <f>SUM(I3:I10)</f>
        <v>21491323.119999997</v>
      </c>
    </row>
    <row r="11" spans="1:12" ht="60" customHeight="1">
      <c r="A11" s="9">
        <v>9</v>
      </c>
      <c r="B11" s="19">
        <v>26210120048</v>
      </c>
      <c r="C11" s="9" t="s">
        <v>24</v>
      </c>
      <c r="D11" s="10" t="s">
        <v>25</v>
      </c>
      <c r="E11" s="10" t="s">
        <v>26</v>
      </c>
      <c r="F11" s="10" t="s">
        <v>27</v>
      </c>
      <c r="G11" s="11">
        <v>8212601.4000000004</v>
      </c>
      <c r="H11" s="11">
        <v>1449282.6</v>
      </c>
      <c r="I11" s="11">
        <v>9661884</v>
      </c>
    </row>
    <row r="12" spans="1:12" ht="60" customHeight="1">
      <c r="A12" s="9">
        <v>10</v>
      </c>
      <c r="B12" s="19">
        <v>26220120056</v>
      </c>
      <c r="C12" s="9" t="s">
        <v>24</v>
      </c>
      <c r="D12" s="10" t="s">
        <v>28</v>
      </c>
      <c r="E12" s="10" t="s">
        <v>29</v>
      </c>
      <c r="F12" s="10" t="s">
        <v>30</v>
      </c>
      <c r="G12" s="11">
        <v>3380365.17</v>
      </c>
      <c r="H12" s="11">
        <v>596535.03</v>
      </c>
      <c r="I12" s="11">
        <v>3976900.2</v>
      </c>
    </row>
    <row r="13" spans="1:12" ht="60" customHeight="1">
      <c r="A13" s="9">
        <v>11</v>
      </c>
      <c r="B13" s="19">
        <v>26220220078</v>
      </c>
      <c r="C13" s="9" t="s">
        <v>24</v>
      </c>
      <c r="D13" s="10" t="s">
        <v>31</v>
      </c>
      <c r="E13" s="10" t="s">
        <v>32</v>
      </c>
      <c r="F13" s="10" t="s">
        <v>33</v>
      </c>
      <c r="G13" s="11">
        <v>1198221.92</v>
      </c>
      <c r="H13" s="11">
        <v>189729.47</v>
      </c>
      <c r="I13" s="11">
        <v>1387951.39</v>
      </c>
    </row>
    <row r="14" spans="1:12" ht="60" customHeight="1">
      <c r="A14" s="9">
        <v>12</v>
      </c>
      <c r="B14" s="19">
        <v>26220220084</v>
      </c>
      <c r="C14" s="9" t="s">
        <v>24</v>
      </c>
      <c r="D14" s="10" t="s">
        <v>34</v>
      </c>
      <c r="E14" s="10" t="s">
        <v>35</v>
      </c>
      <c r="F14" s="10" t="s">
        <v>36</v>
      </c>
      <c r="G14" s="11">
        <v>1694194.07</v>
      </c>
      <c r="H14" s="11">
        <v>298975.43</v>
      </c>
      <c r="I14" s="11">
        <v>1993169.5</v>
      </c>
    </row>
    <row r="15" spans="1:12" ht="60" customHeight="1">
      <c r="A15" s="9">
        <v>13</v>
      </c>
      <c r="B15" s="19">
        <v>26220220089</v>
      </c>
      <c r="C15" s="9" t="s">
        <v>24</v>
      </c>
      <c r="D15" s="10" t="s">
        <v>37</v>
      </c>
      <c r="E15" s="10" t="s">
        <v>38</v>
      </c>
      <c r="F15" s="10" t="s">
        <v>39</v>
      </c>
      <c r="G15" s="11">
        <v>1696586.17</v>
      </c>
      <c r="H15" s="11">
        <v>260605.45</v>
      </c>
      <c r="I15" s="11">
        <v>1957191.6199999999</v>
      </c>
    </row>
    <row r="16" spans="1:12" ht="60" customHeight="1">
      <c r="A16" s="9">
        <v>14</v>
      </c>
      <c r="B16" s="19">
        <v>26220220091</v>
      </c>
      <c r="C16" s="9" t="s">
        <v>24</v>
      </c>
      <c r="D16" s="10" t="s">
        <v>40</v>
      </c>
      <c r="E16" s="10" t="s">
        <v>41</v>
      </c>
      <c r="F16" s="10" t="s">
        <v>22</v>
      </c>
      <c r="G16" s="11">
        <v>1122958.76</v>
      </c>
      <c r="H16" s="11">
        <v>185038.38</v>
      </c>
      <c r="I16" s="11">
        <v>1307997.1400000001</v>
      </c>
    </row>
    <row r="17" spans="1:12" ht="60" customHeight="1">
      <c r="A17" s="9">
        <v>15</v>
      </c>
      <c r="B17" s="19">
        <v>26220220108</v>
      </c>
      <c r="C17" s="9" t="s">
        <v>24</v>
      </c>
      <c r="D17" s="10" t="s">
        <v>42</v>
      </c>
      <c r="E17" s="10" t="s">
        <v>43</v>
      </c>
      <c r="F17" s="10" t="s">
        <v>44</v>
      </c>
      <c r="G17" s="11">
        <v>573955.87</v>
      </c>
      <c r="H17" s="11">
        <v>67524.22</v>
      </c>
      <c r="I17" s="11">
        <v>641480.09</v>
      </c>
    </row>
    <row r="18" spans="1:12" ht="60" customHeight="1">
      <c r="A18" s="9">
        <v>16</v>
      </c>
      <c r="B18" s="19">
        <v>26220220137</v>
      </c>
      <c r="C18" s="9" t="s">
        <v>24</v>
      </c>
      <c r="D18" s="10" t="s">
        <v>45</v>
      </c>
      <c r="E18" s="10" t="s">
        <v>46</v>
      </c>
      <c r="F18" s="10" t="s">
        <v>20</v>
      </c>
      <c r="G18" s="11">
        <v>1365987.82</v>
      </c>
      <c r="H18" s="11">
        <v>203781.68</v>
      </c>
      <c r="I18" s="11">
        <v>1569769.5</v>
      </c>
    </row>
    <row r="19" spans="1:12" ht="60" customHeight="1">
      <c r="A19" s="9">
        <v>17</v>
      </c>
      <c r="B19" s="19">
        <v>26220220153</v>
      </c>
      <c r="C19" s="9" t="s">
        <v>24</v>
      </c>
      <c r="D19" s="10" t="s">
        <v>47</v>
      </c>
      <c r="E19" s="10" t="s">
        <v>48</v>
      </c>
      <c r="F19" s="10" t="s">
        <v>49</v>
      </c>
      <c r="G19" s="11">
        <v>5686211.7300000004</v>
      </c>
      <c r="H19" s="11">
        <v>736725.24</v>
      </c>
      <c r="I19" s="11">
        <v>6422936.9700000007</v>
      </c>
    </row>
    <row r="20" spans="1:12" ht="60" customHeight="1">
      <c r="A20" s="9">
        <v>18</v>
      </c>
      <c r="B20" s="19">
        <v>26220220154</v>
      </c>
      <c r="C20" s="9" t="s">
        <v>24</v>
      </c>
      <c r="D20" s="10" t="s">
        <v>50</v>
      </c>
      <c r="E20" s="10" t="s">
        <v>51</v>
      </c>
      <c r="F20" s="10" t="s">
        <v>52</v>
      </c>
      <c r="G20" s="11">
        <v>5887013.1500000004</v>
      </c>
      <c r="H20" s="11">
        <v>1038884.69</v>
      </c>
      <c r="I20" s="11">
        <v>6925897.8399999999</v>
      </c>
    </row>
    <row r="21" spans="1:12" ht="60" customHeight="1">
      <c r="A21" s="9">
        <v>19</v>
      </c>
      <c r="B21" s="19">
        <v>26220220164</v>
      </c>
      <c r="C21" s="9" t="s">
        <v>24</v>
      </c>
      <c r="D21" s="10" t="s">
        <v>53</v>
      </c>
      <c r="E21" s="10" t="s">
        <v>54</v>
      </c>
      <c r="F21" s="10" t="s">
        <v>55</v>
      </c>
      <c r="G21" s="11">
        <v>964107.57</v>
      </c>
      <c r="H21" s="11">
        <v>155292.42000000001</v>
      </c>
      <c r="I21" s="11">
        <v>1119399.99</v>
      </c>
    </row>
    <row r="22" spans="1:12" ht="60" customHeight="1">
      <c r="A22" s="9">
        <v>20</v>
      </c>
      <c r="B22" s="19">
        <v>26220220165</v>
      </c>
      <c r="C22" s="9" t="s">
        <v>24</v>
      </c>
      <c r="D22" s="10" t="s">
        <v>31</v>
      </c>
      <c r="E22" s="10" t="s">
        <v>56</v>
      </c>
      <c r="F22" s="10" t="s">
        <v>57</v>
      </c>
      <c r="G22" s="11">
        <v>1279816.26</v>
      </c>
      <c r="H22" s="11">
        <v>184076.53</v>
      </c>
      <c r="I22" s="11">
        <v>1463892.79</v>
      </c>
    </row>
    <row r="23" spans="1:12" ht="60" customHeight="1">
      <c r="A23" s="9">
        <v>21</v>
      </c>
      <c r="B23" s="19">
        <v>26220220167</v>
      </c>
      <c r="C23" s="9" t="s">
        <v>24</v>
      </c>
      <c r="D23" s="10" t="s">
        <v>31</v>
      </c>
      <c r="E23" s="10" t="s">
        <v>58</v>
      </c>
      <c r="F23" s="10" t="s">
        <v>59</v>
      </c>
      <c r="G23" s="11">
        <v>1488341.81</v>
      </c>
      <c r="H23" s="11">
        <v>245490.71</v>
      </c>
      <c r="I23" s="11">
        <v>1733832.52</v>
      </c>
    </row>
    <row r="24" spans="1:12" ht="60" customHeight="1">
      <c r="A24" s="9">
        <v>22</v>
      </c>
      <c r="B24" s="19">
        <v>26220220169</v>
      </c>
      <c r="C24" s="9" t="s">
        <v>24</v>
      </c>
      <c r="D24" s="10" t="s">
        <v>60</v>
      </c>
      <c r="E24" s="10" t="s">
        <v>61</v>
      </c>
      <c r="F24" s="10" t="s">
        <v>39</v>
      </c>
      <c r="G24" s="11">
        <v>1628174.25</v>
      </c>
      <c r="H24" s="11">
        <v>274966.78999999998</v>
      </c>
      <c r="I24" s="11">
        <v>1903141.04</v>
      </c>
    </row>
    <row r="25" spans="1:12" ht="60" customHeight="1">
      <c r="A25" s="9">
        <v>23</v>
      </c>
      <c r="B25" s="19">
        <v>26250120009</v>
      </c>
      <c r="C25" s="9" t="s">
        <v>24</v>
      </c>
      <c r="D25" s="10" t="s">
        <v>62</v>
      </c>
      <c r="E25" s="10" t="s">
        <v>63</v>
      </c>
      <c r="F25" s="10" t="s">
        <v>64</v>
      </c>
      <c r="G25" s="11">
        <v>4445175.17</v>
      </c>
      <c r="H25" s="11">
        <v>515117.36</v>
      </c>
      <c r="I25" s="11">
        <v>4960292.53</v>
      </c>
    </row>
    <row r="26" spans="1:12" ht="60" customHeight="1">
      <c r="A26" s="9">
        <v>24</v>
      </c>
      <c r="B26" s="19">
        <v>26250120045</v>
      </c>
      <c r="C26" s="9" t="s">
        <v>24</v>
      </c>
      <c r="D26" s="10" t="s">
        <v>65</v>
      </c>
      <c r="E26" s="10" t="s">
        <v>66</v>
      </c>
      <c r="F26" s="10" t="s">
        <v>44</v>
      </c>
      <c r="G26" s="11">
        <v>4859393.5999999996</v>
      </c>
      <c r="H26" s="11">
        <v>571693.37</v>
      </c>
      <c r="I26" s="11">
        <v>5431086.9699999997</v>
      </c>
    </row>
    <row r="27" spans="1:12" ht="60" customHeight="1" thickBot="1">
      <c r="A27" s="9">
        <v>25</v>
      </c>
      <c r="B27" s="20">
        <v>26250120070</v>
      </c>
      <c r="C27" s="12" t="s">
        <v>24</v>
      </c>
      <c r="D27" s="13" t="s">
        <v>67</v>
      </c>
      <c r="E27" s="13" t="s">
        <v>68</v>
      </c>
      <c r="F27" s="13" t="s">
        <v>44</v>
      </c>
      <c r="G27" s="14">
        <v>1168764.49</v>
      </c>
      <c r="H27" s="14">
        <v>137501.71</v>
      </c>
      <c r="I27" s="14">
        <v>1306266.2</v>
      </c>
      <c r="J27" s="24" t="s">
        <v>74</v>
      </c>
      <c r="L27" s="21">
        <f>SUM(I11:I27)</f>
        <v>53763090.290000007</v>
      </c>
    </row>
    <row r="28" spans="1:12" ht="23.45" customHeight="1">
      <c r="F28" s="23" t="s">
        <v>73</v>
      </c>
      <c r="G28" s="22">
        <f t="shared" ref="G28:H28" si="0">SUM(G3:G27)</f>
        <v>65602694.890000008</v>
      </c>
      <c r="H28" s="22">
        <f t="shared" si="0"/>
        <v>9651718.5199999977</v>
      </c>
      <c r="I28" s="22">
        <f>SUM(I3:I27)</f>
        <v>75254413.410000011</v>
      </c>
    </row>
    <row r="30" spans="1:12">
      <c r="B30" s="8" t="s">
        <v>69</v>
      </c>
      <c r="C30" s="8"/>
      <c r="D30" s="8"/>
      <c r="E30" s="8"/>
      <c r="F30" s="8"/>
    </row>
    <row r="32" spans="1:12">
      <c r="B32" s="16" t="s">
        <v>70</v>
      </c>
      <c r="C32" s="16"/>
      <c r="D32" s="16"/>
      <c r="E32" s="16"/>
      <c r="F32" s="16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2016-07-21T12:56:33Z</dcterms:modified>
</cp:coreProperties>
</file>